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23" documentId="13_ncr:1_{520976BD-3C67-440B-B80C-377CC2F292FB}" xr6:coauthVersionLast="47" xr6:coauthVersionMax="47" xr10:uidLastSave="{98E8FE4C-3151-4E10-9ED1-5DE3EB33EF87}"/>
  <workbookProtection workbookPassword="F376" lockStructure="1"/>
  <bookViews>
    <workbookView xWindow="-120" yWindow="-120" windowWidth="29040" windowHeight="15720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FFONDOS!$B$2:$G$52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D36" i="1"/>
  <c r="C36" i="1"/>
  <c r="E34" i="1"/>
  <c r="E33" i="1"/>
  <c r="E32" i="1"/>
  <c r="E31" i="1"/>
  <c r="E30" i="1"/>
  <c r="E29" i="1"/>
  <c r="E28" i="1"/>
  <c r="E27" i="1"/>
  <c r="E26" i="1"/>
  <c r="G20" i="1"/>
  <c r="F20" i="1"/>
  <c r="D20" i="1"/>
  <c r="C20" i="1"/>
  <c r="E18" i="1"/>
  <c r="E17" i="1"/>
  <c r="E16" i="1"/>
  <c r="E15" i="1"/>
  <c r="E14" i="1"/>
  <c r="E13" i="1"/>
  <c r="E12" i="1"/>
  <c r="E11" i="1"/>
  <c r="E10" i="1"/>
  <c r="E9" i="1"/>
  <c r="D38" i="1" l="1"/>
  <c r="G38" i="1"/>
  <c r="F38" i="1"/>
  <c r="E36" i="1"/>
  <c r="C38" i="1"/>
  <c r="E38" i="1" s="1"/>
  <c r="E20" i="1"/>
</calcChain>
</file>

<file path=xl/sharedStrings.xml><?xml version="1.0" encoding="utf-8"?>
<sst xmlns="http://schemas.openxmlformats.org/spreadsheetml/2006/main" count="49" uniqueCount="40">
  <si>
    <t>INSTITUTO DE CAPACITACIÓN PARA EL TRABAJO DEL ESTADO DE CHIHUAHUA</t>
  </si>
  <si>
    <t>Flujo de Fondos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</si>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</sst>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41</xdr:row>
      <xdr:rowOff>95251</xdr:rowOff>
    </xdr:from>
    <xdr:to>
      <xdr:col>5</xdr:col>
      <xdr:colOff>23812</xdr:colOff>
      <xdr:row>49</xdr:row>
      <xdr:rowOff>111338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D837BB9F-2A75-451A-AAF2-0C6717B6E3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9289" b="57997"/>
        <a:stretch/>
      </xdr:blipFill>
      <xdr:spPr>
        <a:xfrm>
          <a:off x="4012406" y="7965282"/>
          <a:ext cx="3726656" cy="1254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2:G76"/>
  <sheetViews>
    <sheetView tabSelected="1" zoomScale="80" zoomScaleNormal="80" workbookViewId="0">
      <selection activeCell="I12" sqref="I12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9" width="11.42578125" style="1" customWidth="1"/>
    <col min="10" max="16384" width="11.42578125" style="1"/>
  </cols>
  <sheetData>
    <row r="2" spans="2:7" x14ac:dyDescent="0.2">
      <c r="B2" s="43" t="s">
        <v>0</v>
      </c>
      <c r="C2" s="44"/>
      <c r="D2" s="44"/>
      <c r="E2" s="44"/>
      <c r="F2" s="44"/>
      <c r="G2" s="45"/>
    </row>
    <row r="3" spans="2:7" x14ac:dyDescent="0.2">
      <c r="B3" s="46" t="s">
        <v>1</v>
      </c>
      <c r="C3" s="47"/>
      <c r="D3" s="47"/>
      <c r="E3" s="47"/>
      <c r="F3" s="47"/>
      <c r="G3" s="48"/>
    </row>
    <row r="4" spans="2:7" x14ac:dyDescent="0.2">
      <c r="B4" s="49" t="s">
        <v>39</v>
      </c>
      <c r="C4" s="50"/>
      <c r="D4" s="50"/>
      <c r="E4" s="50"/>
      <c r="F4" s="50"/>
      <c r="G4" s="51"/>
    </row>
    <row r="5" spans="2:7" ht="42" customHeight="1" x14ac:dyDescent="0.2">
      <c r="B5" s="41" t="s">
        <v>2</v>
      </c>
      <c r="C5" s="3" t="s">
        <v>3</v>
      </c>
      <c r="D5" s="4" t="s">
        <v>4</v>
      </c>
      <c r="E5" s="3" t="s">
        <v>5</v>
      </c>
      <c r="F5" s="3" t="s">
        <v>6</v>
      </c>
      <c r="G5" s="3" t="s">
        <v>7</v>
      </c>
    </row>
    <row r="6" spans="2:7" x14ac:dyDescent="0.2">
      <c r="B6" s="42"/>
      <c r="C6" s="6" t="s">
        <v>8</v>
      </c>
      <c r="D6" s="24" t="s">
        <v>9</v>
      </c>
      <c r="E6" s="3" t="s">
        <v>10</v>
      </c>
      <c r="F6" s="30" t="s">
        <v>11</v>
      </c>
      <c r="G6" s="3" t="s">
        <v>12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13</v>
      </c>
      <c r="C8" s="18"/>
      <c r="D8" s="26"/>
      <c r="E8" s="21"/>
      <c r="F8" s="26"/>
      <c r="G8" s="21"/>
    </row>
    <row r="9" spans="2:7" ht="12" customHeight="1" x14ac:dyDescent="0.2">
      <c r="B9" s="13" t="s">
        <v>14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15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16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17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18</v>
      </c>
      <c r="C13" s="19">
        <v>0</v>
      </c>
      <c r="D13" s="27">
        <v>1296141.54</v>
      </c>
      <c r="E13" s="21">
        <f t="shared" si="0"/>
        <v>1296141.54</v>
      </c>
      <c r="F13" s="27">
        <v>1296141.54</v>
      </c>
      <c r="G13" s="20">
        <v>1296141.54</v>
      </c>
    </row>
    <row r="14" spans="2:7" x14ac:dyDescent="0.2">
      <c r="B14" s="13" t="s">
        <v>19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20</v>
      </c>
      <c r="C15" s="19">
        <v>0</v>
      </c>
      <c r="D15" s="27">
        <v>14237901.67</v>
      </c>
      <c r="E15" s="21">
        <f t="shared" si="0"/>
        <v>14237901.67</v>
      </c>
      <c r="F15" s="27">
        <v>14237901.67</v>
      </c>
      <c r="G15" s="20">
        <v>14237901.67</v>
      </c>
    </row>
    <row r="16" spans="2:7" ht="36" customHeight="1" x14ac:dyDescent="0.2">
      <c r="B16" s="14" t="s">
        <v>21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22</v>
      </c>
      <c r="C17" s="19">
        <v>91094624.996000007</v>
      </c>
      <c r="D17" s="27">
        <v>4176612.8199999994</v>
      </c>
      <c r="E17" s="21">
        <f t="shared" si="0"/>
        <v>95271237.816</v>
      </c>
      <c r="F17" s="27">
        <v>93024410.174999997</v>
      </c>
      <c r="G17" s="20">
        <v>97737190.799999997</v>
      </c>
    </row>
    <row r="18" spans="2:7" ht="24" customHeight="1" x14ac:dyDescent="0.2">
      <c r="B18" s="13" t="s">
        <v>23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24</v>
      </c>
      <c r="C20" s="22">
        <f>SUM(C9:C18)</f>
        <v>91094624.996000007</v>
      </c>
      <c r="D20" s="28">
        <f>SUM(D9:D18)</f>
        <v>19710656.030000001</v>
      </c>
      <c r="E20" s="22">
        <f>C20+D20</f>
        <v>110805281.02600001</v>
      </c>
      <c r="F20" s="28">
        <f>SUM(F9:F18)</f>
        <v>108558453.38499999</v>
      </c>
      <c r="G20" s="22">
        <f>SUM(G9:G18)</f>
        <v>113271234.00999999</v>
      </c>
    </row>
    <row r="21" spans="2:7" x14ac:dyDescent="0.2">
      <c r="B21" s="16"/>
      <c r="C21" s="23"/>
      <c r="D21" s="28"/>
      <c r="E21" s="22"/>
      <c r="F21" s="28"/>
      <c r="G21" s="23"/>
    </row>
    <row r="22" spans="2:7" ht="39" customHeight="1" x14ac:dyDescent="0.2">
      <c r="B22" s="41" t="s">
        <v>2</v>
      </c>
      <c r="C22" s="3" t="s">
        <v>25</v>
      </c>
      <c r="D22" s="29" t="s">
        <v>4</v>
      </c>
      <c r="E22" s="3" t="s">
        <v>5</v>
      </c>
      <c r="F22" s="3" t="s">
        <v>6</v>
      </c>
      <c r="G22" s="31" t="s">
        <v>26</v>
      </c>
    </row>
    <row r="23" spans="2:7" x14ac:dyDescent="0.2">
      <c r="B23" s="42"/>
      <c r="C23" s="6" t="s">
        <v>8</v>
      </c>
      <c r="D23" s="3" t="s">
        <v>9</v>
      </c>
      <c r="E23" s="3" t="s">
        <v>10</v>
      </c>
      <c r="F23" s="3" t="s">
        <v>11</v>
      </c>
      <c r="G23" s="31" t="s">
        <v>12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27</v>
      </c>
      <c r="C25" s="21"/>
      <c r="D25" s="21"/>
      <c r="E25" s="21"/>
      <c r="F25" s="21"/>
      <c r="G25" s="37"/>
    </row>
    <row r="26" spans="2:7" ht="12" customHeight="1" x14ac:dyDescent="0.2">
      <c r="B26" s="32" t="s">
        <v>28</v>
      </c>
      <c r="C26" s="20">
        <v>73324842.996000022</v>
      </c>
      <c r="D26" s="20">
        <v>4176612.8199999994</v>
      </c>
      <c r="E26" s="21">
        <f t="shared" ref="E26:E34" si="1">C26+D26</f>
        <v>77501455.816000015</v>
      </c>
      <c r="F26" s="20">
        <v>73720762.635000005</v>
      </c>
      <c r="G26" s="38">
        <v>71284949.575000003</v>
      </c>
    </row>
    <row r="27" spans="2:7" ht="12" customHeight="1" x14ac:dyDescent="0.2">
      <c r="B27" s="32" t="s">
        <v>29</v>
      </c>
      <c r="C27" s="20">
        <v>3282465.16</v>
      </c>
      <c r="D27" s="20">
        <v>1321592.42</v>
      </c>
      <c r="E27" s="21">
        <f t="shared" si="1"/>
        <v>4604057.58</v>
      </c>
      <c r="F27" s="20">
        <v>3334978.9299999997</v>
      </c>
      <c r="G27" s="38">
        <v>2206390.41</v>
      </c>
    </row>
    <row r="28" spans="2:7" x14ac:dyDescent="0.2">
      <c r="B28" s="32" t="s">
        <v>30</v>
      </c>
      <c r="C28" s="20">
        <v>14487316.84</v>
      </c>
      <c r="D28" s="20">
        <v>-1557598.9100000001</v>
      </c>
      <c r="E28" s="21">
        <f t="shared" si="1"/>
        <v>12929717.93</v>
      </c>
      <c r="F28" s="20">
        <v>13521957.619999997</v>
      </c>
      <c r="G28" s="38">
        <v>12122210.469999997</v>
      </c>
    </row>
    <row r="29" spans="2:7" x14ac:dyDescent="0.2">
      <c r="B29" s="32" t="s">
        <v>31</v>
      </c>
      <c r="C29" s="20">
        <v>0</v>
      </c>
      <c r="D29" s="20">
        <v>2465953</v>
      </c>
      <c r="E29" s="21">
        <f t="shared" si="1"/>
        <v>2465953</v>
      </c>
      <c r="F29" s="20">
        <v>2446711</v>
      </c>
      <c r="G29" s="38">
        <v>1207717.79</v>
      </c>
    </row>
    <row r="30" spans="2:7" x14ac:dyDescent="0.2">
      <c r="B30" s="32" t="s">
        <v>32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33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34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35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36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37</v>
      </c>
      <c r="C36" s="22">
        <f>SUM(C26:C34)</f>
        <v>91094624.996000022</v>
      </c>
      <c r="D36" s="22">
        <f>SUM(D26:D34)</f>
        <v>6406559.3299999991</v>
      </c>
      <c r="E36" s="22">
        <f>SUM(E26:E34)</f>
        <v>97501184.326000005</v>
      </c>
      <c r="F36" s="22">
        <f>SUM(F26:F34)</f>
        <v>93024410.185000002</v>
      </c>
      <c r="G36" s="39">
        <f>SUM(G26:G34)</f>
        <v>86821268.245000005</v>
      </c>
    </row>
    <row r="37" spans="2:7" s="2" customFormat="1" x14ac:dyDescent="0.2">
      <c r="B37" s="35"/>
      <c r="C37" s="21"/>
      <c r="D37" s="21"/>
      <c r="E37" s="21"/>
      <c r="F37" s="21"/>
      <c r="G37" s="40"/>
    </row>
    <row r="38" spans="2:7" x14ac:dyDescent="0.2">
      <c r="B38" s="7" t="s">
        <v>38</v>
      </c>
      <c r="C38" s="8">
        <f>C20-C36</f>
        <v>0</v>
      </c>
      <c r="D38" s="8">
        <f>D20-D36</f>
        <v>13304096.700000003</v>
      </c>
      <c r="E38" s="8">
        <f>D38+C38</f>
        <v>13304096.700000003</v>
      </c>
      <c r="F38" s="8">
        <f>F20-F36</f>
        <v>15534043.199999988</v>
      </c>
      <c r="G38" s="9">
        <f>G20-G36</f>
        <v>26449965.764999986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password="F376" sheet="1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58" orientation="portrait" r:id="rId1"/>
  <headerFooter differentFirst="1">
    <firstFooter>&amp;C“Bajo protesta de decir verdad declaramos que los Estados Financieros y sus notas, son razonablemente correctos y son responsabilidad del emisor.” 
 Sello Digital: 5498240000202300003erTrimestre000020231011115758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2024-01-30T21:03:31Z</cp:lastPrinted>
  <dcterms:created xsi:type="dcterms:W3CDTF">2019-12-11T17:18:27Z</dcterms:created>
  <dcterms:modified xsi:type="dcterms:W3CDTF">2024-01-30T21:03:58Z</dcterms:modified>
</cp:coreProperties>
</file>